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3395" windowHeight="6930"/>
  </bookViews>
  <sheets>
    <sheet name="Неликвид ЖБИ" sheetId="3" r:id="rId1"/>
  </sheets>
  <calcPr calcId="145621"/>
</workbook>
</file>

<file path=xl/calcChain.xml><?xml version="1.0" encoding="utf-8"?>
<calcChain xmlns="http://schemas.openxmlformats.org/spreadsheetml/2006/main">
  <c r="D50" i="3" l="1"/>
  <c r="D32" i="3"/>
  <c r="D31" i="3"/>
  <c r="D12" i="3"/>
  <c r="D46" i="3"/>
  <c r="A4" i="3" l="1"/>
  <c r="A5" i="3" s="1"/>
  <c r="A6" i="3" s="1"/>
  <c r="A7" i="3" s="1"/>
  <c r="A8" i="3" s="1"/>
  <c r="A9" i="3" s="1"/>
  <c r="A10" i="3" l="1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</calcChain>
</file>

<file path=xl/sharedStrings.xml><?xml version="1.0" encoding="utf-8"?>
<sst xmlns="http://schemas.openxmlformats.org/spreadsheetml/2006/main" count="123" uniqueCount="64">
  <si>
    <t>шт</t>
  </si>
  <si>
    <t>ЛС (лоток слив.)</t>
  </si>
  <si>
    <t>Лоток кабельный</t>
  </si>
  <si>
    <t>ЛСВ 12Л</t>
  </si>
  <si>
    <t>Кольцо 1,7</t>
  </si>
  <si>
    <t>Плита перекрытия П21-5А</t>
  </si>
  <si>
    <t>Плита перекрытия П21-5Б</t>
  </si>
  <si>
    <t>Плита ПД 6</t>
  </si>
  <si>
    <t>№ п\п</t>
  </si>
  <si>
    <t>Наименование ТМЦ</t>
  </si>
  <si>
    <t>Ед.изм.</t>
  </si>
  <si>
    <t>Кол-во</t>
  </si>
  <si>
    <t>Свая С 60-35.11</t>
  </si>
  <si>
    <t>Свая 60-30</t>
  </si>
  <si>
    <t>Балка фундаментная 2 БФ 30</t>
  </si>
  <si>
    <t>Балка фундаментная 3 БФ 30</t>
  </si>
  <si>
    <t>Балка фундаментная 2 БФ 40</t>
  </si>
  <si>
    <t>Фундамент  Ф-5</t>
  </si>
  <si>
    <t>Балка фундаментная ФБ 6-5</t>
  </si>
  <si>
    <t>Балка фундаментная ФБ 6-6</t>
  </si>
  <si>
    <t>Балка фундаментная 3 БФ 40-3</t>
  </si>
  <si>
    <t>Балка фундаментная 2 БФ 24</t>
  </si>
  <si>
    <t>Ступени ЛСМ 12</t>
  </si>
  <si>
    <t>Перемычки 8ПБ-18</t>
  </si>
  <si>
    <t>Лоток межшпальный БМПЛТ 0,75</t>
  </si>
  <si>
    <t>Фундамент  Ф2А</t>
  </si>
  <si>
    <t>Кольцо КЦ 10-6</t>
  </si>
  <si>
    <t>Кольцо КЦ 10-9</t>
  </si>
  <si>
    <t>Плита перекрытия КЦП 2</t>
  </si>
  <si>
    <t>Плита ПП 10-2</t>
  </si>
  <si>
    <t>Бордюрный камень 0,5 м</t>
  </si>
  <si>
    <t>Номенклатурный номер</t>
  </si>
  <si>
    <t>Цена с НДС, р</t>
  </si>
  <si>
    <t>Панель перекрытия ПК 1,5*2,5</t>
  </si>
  <si>
    <t>ПС панель стеновая 1,2*3,9</t>
  </si>
  <si>
    <t>ПС панель стеновая 1,2*5</t>
  </si>
  <si>
    <t>ПС  панель стеновая 1,2*6</t>
  </si>
  <si>
    <t>Панель стеновая ПСТ 1,6*1,2*0,3</t>
  </si>
  <si>
    <t>Панель стеновая ПСТ 2,4*0,3*1,2</t>
  </si>
  <si>
    <t>Панель стеновая ПСТ 1,2*0,3*1,2</t>
  </si>
  <si>
    <t>Панель стеновая ПСТ 2,9*0,3*1,2</t>
  </si>
  <si>
    <t>Кольцо  КС 1*0,6</t>
  </si>
  <si>
    <t>Кольцо КС 1*0,9</t>
  </si>
  <si>
    <t>Панель перекрытия ПК 1,5*6*0,22</t>
  </si>
  <si>
    <t>Плита 1,3*0,07*0,12</t>
  </si>
  <si>
    <t>Свая С130.35 сечение 35*35</t>
  </si>
  <si>
    <t>Плита цокольная 1,2*2,5*0,25</t>
  </si>
  <si>
    <t>Заборные плиты П6ВА 2,5*4</t>
  </si>
  <si>
    <t>Плита перекрытия 1,1*6</t>
  </si>
  <si>
    <t>Плита стеновая 1,2*6</t>
  </si>
  <si>
    <t>Плита ЖБ 2,5*2,5</t>
  </si>
  <si>
    <t>Плита 1*0,2*0,08</t>
  </si>
  <si>
    <t xml:space="preserve">Брусчатка </t>
  </si>
  <si>
    <t>Поребрик БР 100-30-18</t>
  </si>
  <si>
    <t>Плита днища КЦД -1,5</t>
  </si>
  <si>
    <t>Плита  0,7*0,7</t>
  </si>
  <si>
    <t>Плита  1,4*0,7</t>
  </si>
  <si>
    <t>Перемычка 2 ПБ</t>
  </si>
  <si>
    <t>ФБС 24-6-4 б/у</t>
  </si>
  <si>
    <t>Фундамент для ограды ФО 1 б/у</t>
  </si>
  <si>
    <t>Шпалы жб б/у  с креплением</t>
  </si>
  <si>
    <t>Сваи  С40 30 W3</t>
  </si>
  <si>
    <t>Фундамент для ограды ФО 2 А</t>
  </si>
  <si>
    <t>Sh000174176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</si>
</sst>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61"/>
  <sheetViews>
    <sheetView tabSelected="1" workbookViewId="0">
      <selection activeCell="G12" sqref="G12"/>
    </sheetView>
  </sheetViews>
  <sheetFormatPr defaultRowHeight="15" x14ac:dyDescent="0.25"/>
  <cols>
    <col min="1" max="1" width="6.28515625" customWidth="1"/>
    <col min="2" max="2" width="45.140625" customWidth="1"/>
    <col min="5" max="5" width="18" style="1" customWidth="1"/>
    <col min="6" max="6" width="14.85546875" customWidth="1"/>
  </cols>
  <sheetData>
    <row r="2" spans="1:6" ht="30" x14ac:dyDescent="0.25">
      <c r="A2" s="3" t="s">
        <v>8</v>
      </c>
      <c r="B2" s="4" t="s">
        <v>9</v>
      </c>
      <c r="C2" s="4" t="s">
        <v>10</v>
      </c>
      <c r="D2" s="4" t="s">
        <v>11</v>
      </c>
      <c r="E2" s="2" t="s">
        <v>31</v>
      </c>
      <c r="F2" s="7" t="s">
        <v>32</v>
      </c>
    </row>
    <row r="3" spans="1:6" x14ac:dyDescent="0.25">
      <c r="A3" s="5">
        <v>1</v>
      </c>
      <c r="B3" s="8" t="s">
        <v>21</v>
      </c>
      <c r="C3" s="8" t="s">
        <v>0</v>
      </c>
      <c r="D3" s="8">
        <v>3</v>
      </c>
      <c r="E3" s="8"/>
      <c r="F3" s="6">
        <v>2000</v>
      </c>
    </row>
    <row r="4" spans="1:6" x14ac:dyDescent="0.25">
      <c r="A4" s="5">
        <f>1+A3</f>
        <v>2</v>
      </c>
      <c r="B4" s="8" t="s">
        <v>14</v>
      </c>
      <c r="C4" s="8" t="s">
        <v>0</v>
      </c>
      <c r="D4" s="8">
        <v>1</v>
      </c>
      <c r="E4" s="8"/>
      <c r="F4" s="6">
        <v>2000</v>
      </c>
    </row>
    <row r="5" spans="1:6" x14ac:dyDescent="0.25">
      <c r="A5" s="5">
        <f>1+A4</f>
        <v>3</v>
      </c>
      <c r="B5" s="8" t="s">
        <v>16</v>
      </c>
      <c r="C5" s="8" t="s">
        <v>0</v>
      </c>
      <c r="D5" s="8">
        <v>1</v>
      </c>
      <c r="E5" s="8"/>
      <c r="F5" s="6">
        <v>2200</v>
      </c>
    </row>
    <row r="6" spans="1:6" x14ac:dyDescent="0.25">
      <c r="A6" s="5">
        <f>1+A5</f>
        <v>4</v>
      </c>
      <c r="B6" s="8" t="s">
        <v>15</v>
      </c>
      <c r="C6" s="8" t="s">
        <v>0</v>
      </c>
      <c r="D6" s="8">
        <v>2</v>
      </c>
      <c r="E6" s="8"/>
      <c r="F6" s="6">
        <v>4000</v>
      </c>
    </row>
    <row r="7" spans="1:6" x14ac:dyDescent="0.25">
      <c r="A7" s="5">
        <f>1+A6</f>
        <v>5</v>
      </c>
      <c r="B7" s="8" t="s">
        <v>20</v>
      </c>
      <c r="C7" s="8" t="s">
        <v>0</v>
      </c>
      <c r="D7" s="8">
        <v>2</v>
      </c>
      <c r="E7" s="8"/>
      <c r="F7" s="6">
        <v>5000</v>
      </c>
    </row>
    <row r="8" spans="1:6" x14ac:dyDescent="0.25">
      <c r="A8" s="5">
        <f>1+A7</f>
        <v>6</v>
      </c>
      <c r="B8" s="8" t="s">
        <v>18</v>
      </c>
      <c r="C8" s="8" t="s">
        <v>0</v>
      </c>
      <c r="D8" s="8">
        <v>2</v>
      </c>
      <c r="E8" s="8"/>
      <c r="F8" s="6">
        <v>5000</v>
      </c>
    </row>
    <row r="9" spans="1:6" x14ac:dyDescent="0.25">
      <c r="A9" s="5">
        <f>1+A8</f>
        <v>7</v>
      </c>
      <c r="B9" s="8" t="s">
        <v>19</v>
      </c>
      <c r="C9" s="8" t="s">
        <v>0</v>
      </c>
      <c r="D9" s="8">
        <v>4</v>
      </c>
      <c r="E9" s="8"/>
      <c r="F9" s="6">
        <v>7000</v>
      </c>
    </row>
    <row r="10" spans="1:6" x14ac:dyDescent="0.25">
      <c r="A10" s="5">
        <f>1+A9</f>
        <v>8</v>
      </c>
      <c r="B10" s="8" t="s">
        <v>30</v>
      </c>
      <c r="C10" s="8" t="s">
        <v>0</v>
      </c>
      <c r="D10" s="8">
        <v>320</v>
      </c>
      <c r="E10" s="8"/>
      <c r="F10" s="6">
        <v>100</v>
      </c>
    </row>
    <row r="11" spans="1:6" x14ac:dyDescent="0.25">
      <c r="A11" s="5">
        <f>1+A10</f>
        <v>9</v>
      </c>
      <c r="B11" s="8" t="s">
        <v>52</v>
      </c>
      <c r="C11" s="8" t="s">
        <v>0</v>
      </c>
      <c r="D11" s="8">
        <v>19440</v>
      </c>
      <c r="E11" s="9" t="s">
        <v>63</v>
      </c>
      <c r="F11" s="6">
        <v>9</v>
      </c>
    </row>
    <row r="12" spans="1:6" x14ac:dyDescent="0.25">
      <c r="A12" s="5">
        <f>1+A11</f>
        <v>10</v>
      </c>
      <c r="B12" s="8" t="s">
        <v>47</v>
      </c>
      <c r="C12" s="8" t="s">
        <v>0</v>
      </c>
      <c r="D12" s="8">
        <f>36+9+19+11+3+5</f>
        <v>83</v>
      </c>
      <c r="E12" s="8"/>
      <c r="F12" s="6">
        <v>6000</v>
      </c>
    </row>
    <row r="13" spans="1:6" x14ac:dyDescent="0.25">
      <c r="A13" s="5">
        <f>1+A12</f>
        <v>11</v>
      </c>
      <c r="B13" s="8" t="s">
        <v>41</v>
      </c>
      <c r="C13" s="8" t="s">
        <v>0</v>
      </c>
      <c r="D13" s="8">
        <v>3</v>
      </c>
      <c r="E13" s="8"/>
      <c r="F13" s="6">
        <v>4400</v>
      </c>
    </row>
    <row r="14" spans="1:6" x14ac:dyDescent="0.25">
      <c r="A14" s="5">
        <f>1+A13</f>
        <v>12</v>
      </c>
      <c r="B14" s="8" t="s">
        <v>4</v>
      </c>
      <c r="C14" s="8" t="s">
        <v>0</v>
      </c>
      <c r="D14" s="8">
        <v>1</v>
      </c>
      <c r="E14" s="8"/>
      <c r="F14" s="6">
        <v>3000</v>
      </c>
    </row>
    <row r="15" spans="1:6" x14ac:dyDescent="0.25">
      <c r="A15" s="5">
        <f>1+A14</f>
        <v>13</v>
      </c>
      <c r="B15" s="8" t="s">
        <v>42</v>
      </c>
      <c r="C15" s="8" t="s">
        <v>0</v>
      </c>
      <c r="D15" s="8">
        <v>1</v>
      </c>
      <c r="E15" s="8"/>
      <c r="F15" s="6">
        <v>2500</v>
      </c>
    </row>
    <row r="16" spans="1:6" x14ac:dyDescent="0.25">
      <c r="A16" s="5">
        <f>1+A15</f>
        <v>14</v>
      </c>
      <c r="B16" s="8" t="s">
        <v>26</v>
      </c>
      <c r="C16" s="8" t="s">
        <v>0</v>
      </c>
      <c r="D16" s="8">
        <v>2</v>
      </c>
      <c r="E16" s="8"/>
      <c r="F16" s="6">
        <v>2600</v>
      </c>
    </row>
    <row r="17" spans="1:6" x14ac:dyDescent="0.25">
      <c r="A17" s="5">
        <f>1+A16</f>
        <v>15</v>
      </c>
      <c r="B17" s="8" t="s">
        <v>27</v>
      </c>
      <c r="C17" s="8" t="s">
        <v>0</v>
      </c>
      <c r="D17" s="8">
        <v>4</v>
      </c>
      <c r="E17" s="8"/>
      <c r="F17" s="6">
        <v>2900</v>
      </c>
    </row>
    <row r="18" spans="1:6" x14ac:dyDescent="0.25">
      <c r="A18" s="5">
        <f>1+A17</f>
        <v>16</v>
      </c>
      <c r="B18" s="8" t="s">
        <v>2</v>
      </c>
      <c r="C18" s="8" t="s">
        <v>0</v>
      </c>
      <c r="D18" s="8">
        <v>4</v>
      </c>
      <c r="E18" s="8"/>
      <c r="F18" s="6">
        <v>2200</v>
      </c>
    </row>
    <row r="19" spans="1:6" x14ac:dyDescent="0.25">
      <c r="A19" s="5">
        <f>1+A18</f>
        <v>17</v>
      </c>
      <c r="B19" s="8" t="s">
        <v>24</v>
      </c>
      <c r="C19" s="8" t="s">
        <v>0</v>
      </c>
      <c r="D19" s="8">
        <v>3</v>
      </c>
      <c r="E19" s="8"/>
      <c r="F19" s="6">
        <v>4000</v>
      </c>
    </row>
    <row r="20" spans="1:6" x14ac:dyDescent="0.25">
      <c r="A20" s="5">
        <f>1+A19</f>
        <v>18</v>
      </c>
      <c r="B20" s="8" t="s">
        <v>1</v>
      </c>
      <c r="C20" s="8" t="s">
        <v>0</v>
      </c>
      <c r="D20" s="8">
        <v>1</v>
      </c>
      <c r="E20" s="8"/>
      <c r="F20" s="6">
        <v>8300</v>
      </c>
    </row>
    <row r="21" spans="1:6" x14ac:dyDescent="0.25">
      <c r="A21" s="5">
        <f>1+A20</f>
        <v>19</v>
      </c>
      <c r="B21" s="8" t="s">
        <v>3</v>
      </c>
      <c r="C21" s="8" t="s">
        <v>0</v>
      </c>
      <c r="D21" s="8">
        <v>20</v>
      </c>
      <c r="E21" s="8"/>
      <c r="F21" s="6">
        <v>1000</v>
      </c>
    </row>
    <row r="22" spans="1:6" x14ac:dyDescent="0.25">
      <c r="A22" s="5">
        <f>1+A21</f>
        <v>20</v>
      </c>
      <c r="B22" s="8" t="s">
        <v>33</v>
      </c>
      <c r="C22" s="8" t="s">
        <v>0</v>
      </c>
      <c r="D22" s="8">
        <v>7</v>
      </c>
      <c r="E22" s="8"/>
      <c r="F22" s="6">
        <v>9000</v>
      </c>
    </row>
    <row r="23" spans="1:6" x14ac:dyDescent="0.25">
      <c r="A23" s="5">
        <f>1+A22</f>
        <v>21</v>
      </c>
      <c r="B23" s="8" t="s">
        <v>43</v>
      </c>
      <c r="C23" s="8" t="s">
        <v>0</v>
      </c>
      <c r="D23" s="8">
        <v>1</v>
      </c>
      <c r="E23" s="8"/>
      <c r="F23" s="6">
        <v>15000</v>
      </c>
    </row>
    <row r="24" spans="1:6" x14ac:dyDescent="0.25">
      <c r="A24" s="5">
        <f>1+A23</f>
        <v>22</v>
      </c>
      <c r="B24" s="8" t="s">
        <v>43</v>
      </c>
      <c r="C24" s="8" t="s">
        <v>0</v>
      </c>
      <c r="D24" s="8">
        <v>3</v>
      </c>
      <c r="E24" s="8"/>
      <c r="F24" s="6">
        <v>15000</v>
      </c>
    </row>
    <row r="25" spans="1:6" x14ac:dyDescent="0.25">
      <c r="A25" s="5">
        <f>1+A24</f>
        <v>23</v>
      </c>
      <c r="B25" s="8" t="s">
        <v>39</v>
      </c>
      <c r="C25" s="8" t="s">
        <v>0</v>
      </c>
      <c r="D25" s="8">
        <v>1</v>
      </c>
      <c r="E25" s="8"/>
      <c r="F25" s="6">
        <v>5700</v>
      </c>
    </row>
    <row r="26" spans="1:6" x14ac:dyDescent="0.25">
      <c r="A26" s="5">
        <f>1+A25</f>
        <v>24</v>
      </c>
      <c r="B26" s="8" t="s">
        <v>37</v>
      </c>
      <c r="C26" s="8" t="s">
        <v>0</v>
      </c>
      <c r="D26" s="8">
        <v>1</v>
      </c>
      <c r="E26" s="8"/>
      <c r="F26" s="6">
        <v>7700</v>
      </c>
    </row>
    <row r="27" spans="1:6" x14ac:dyDescent="0.25">
      <c r="A27" s="5">
        <f>1+A26</f>
        <v>25</v>
      </c>
      <c r="B27" s="8" t="s">
        <v>38</v>
      </c>
      <c r="C27" s="8" t="s">
        <v>0</v>
      </c>
      <c r="D27" s="8">
        <v>1</v>
      </c>
      <c r="E27" s="8"/>
      <c r="F27" s="6">
        <v>11500</v>
      </c>
    </row>
    <row r="28" spans="1:6" x14ac:dyDescent="0.25">
      <c r="A28" s="5">
        <f>1+A27</f>
        <v>26</v>
      </c>
      <c r="B28" s="8" t="s">
        <v>40</v>
      </c>
      <c r="C28" s="8" t="s">
        <v>0</v>
      </c>
      <c r="D28" s="8">
        <v>1</v>
      </c>
      <c r="E28" s="8"/>
      <c r="F28" s="6">
        <v>13900</v>
      </c>
    </row>
    <row r="29" spans="1:6" x14ac:dyDescent="0.25">
      <c r="A29" s="5">
        <f>1+A28</f>
        <v>27</v>
      </c>
      <c r="B29" s="8" t="s">
        <v>57</v>
      </c>
      <c r="C29" s="8" t="s">
        <v>0</v>
      </c>
      <c r="D29" s="8">
        <v>7</v>
      </c>
      <c r="E29" s="8"/>
      <c r="F29" s="6">
        <v>500</v>
      </c>
    </row>
    <row r="30" spans="1:6" x14ac:dyDescent="0.25">
      <c r="A30" s="5">
        <f>1+A29</f>
        <v>28</v>
      </c>
      <c r="B30" s="8" t="s">
        <v>23</v>
      </c>
      <c r="C30" s="8" t="s">
        <v>0</v>
      </c>
      <c r="D30" s="8">
        <v>11</v>
      </c>
      <c r="E30" s="8"/>
      <c r="F30" s="6">
        <v>1000</v>
      </c>
    </row>
    <row r="31" spans="1:6" x14ac:dyDescent="0.25">
      <c r="A31" s="5">
        <f>1+A30</f>
        <v>29</v>
      </c>
      <c r="B31" s="8" t="s">
        <v>55</v>
      </c>
      <c r="C31" s="8" t="s">
        <v>0</v>
      </c>
      <c r="D31" s="8">
        <f>48+6</f>
        <v>54</v>
      </c>
      <c r="E31" s="8"/>
      <c r="F31" s="6">
        <v>600</v>
      </c>
    </row>
    <row r="32" spans="1:6" x14ac:dyDescent="0.25">
      <c r="A32" s="5">
        <f>1+A31</f>
        <v>30</v>
      </c>
      <c r="B32" s="8" t="s">
        <v>56</v>
      </c>
      <c r="C32" s="8" t="s">
        <v>0</v>
      </c>
      <c r="D32" s="8">
        <f>13+31</f>
        <v>44</v>
      </c>
      <c r="E32" s="8"/>
      <c r="F32" s="6">
        <v>1200</v>
      </c>
    </row>
    <row r="33" spans="1:6" x14ac:dyDescent="0.25">
      <c r="A33" s="5">
        <f>1+A32</f>
        <v>31</v>
      </c>
      <c r="B33" s="8" t="s">
        <v>51</v>
      </c>
      <c r="C33" s="8" t="s">
        <v>0</v>
      </c>
      <c r="D33" s="8">
        <v>16</v>
      </c>
      <c r="E33" s="8"/>
      <c r="F33" s="6">
        <v>250</v>
      </c>
    </row>
    <row r="34" spans="1:6" x14ac:dyDescent="0.25">
      <c r="A34" s="5">
        <f>1+A33</f>
        <v>32</v>
      </c>
      <c r="B34" s="8" t="s">
        <v>51</v>
      </c>
      <c r="C34" s="8" t="s">
        <v>0</v>
      </c>
      <c r="D34" s="8">
        <v>16</v>
      </c>
      <c r="E34" s="9"/>
      <c r="F34" s="6">
        <v>250</v>
      </c>
    </row>
    <row r="35" spans="1:6" x14ac:dyDescent="0.25">
      <c r="A35" s="5">
        <f>1+A34</f>
        <v>33</v>
      </c>
      <c r="B35" s="8" t="s">
        <v>44</v>
      </c>
      <c r="C35" s="8" t="s">
        <v>0</v>
      </c>
      <c r="D35" s="8">
        <v>18</v>
      </c>
      <c r="E35" s="8"/>
      <c r="F35" s="6">
        <v>170</v>
      </c>
    </row>
    <row r="36" spans="1:6" x14ac:dyDescent="0.25">
      <c r="A36" s="5">
        <f>1+A35</f>
        <v>34</v>
      </c>
      <c r="B36" s="8" t="s">
        <v>54</v>
      </c>
      <c r="C36" s="8" t="s">
        <v>0</v>
      </c>
      <c r="D36" s="8">
        <v>4</v>
      </c>
      <c r="E36" s="8"/>
      <c r="F36" s="6">
        <v>5700</v>
      </c>
    </row>
    <row r="37" spans="1:6" x14ac:dyDescent="0.25">
      <c r="A37" s="5">
        <f>1+A36</f>
        <v>35</v>
      </c>
      <c r="B37" s="8" t="s">
        <v>50</v>
      </c>
      <c r="C37" s="8" t="s">
        <v>0</v>
      </c>
      <c r="D37" s="8">
        <v>1</v>
      </c>
      <c r="E37" s="8"/>
      <c r="F37" s="6">
        <v>4200</v>
      </c>
    </row>
    <row r="38" spans="1:6" x14ac:dyDescent="0.25">
      <c r="A38" s="5">
        <f>1+A37</f>
        <v>36</v>
      </c>
      <c r="B38" s="8" t="s">
        <v>7</v>
      </c>
      <c r="C38" s="8" t="s">
        <v>0</v>
      </c>
      <c r="D38" s="8">
        <v>5</v>
      </c>
      <c r="E38" s="8"/>
      <c r="F38" s="6">
        <v>17000</v>
      </c>
    </row>
    <row r="39" spans="1:6" x14ac:dyDescent="0.25">
      <c r="A39" s="5">
        <f>1+A38</f>
        <v>37</v>
      </c>
      <c r="B39" s="8" t="s">
        <v>48</v>
      </c>
      <c r="C39" s="8" t="s">
        <v>0</v>
      </c>
      <c r="D39" s="8">
        <v>2</v>
      </c>
      <c r="E39" s="8"/>
      <c r="F39" s="6">
        <v>15000</v>
      </c>
    </row>
    <row r="40" spans="1:6" x14ac:dyDescent="0.25">
      <c r="A40" s="5">
        <f>1+A39</f>
        <v>38</v>
      </c>
      <c r="B40" s="8" t="s">
        <v>28</v>
      </c>
      <c r="C40" s="8" t="s">
        <v>0</v>
      </c>
      <c r="D40" s="8">
        <v>1</v>
      </c>
      <c r="E40" s="8"/>
      <c r="F40" s="6">
        <v>2500</v>
      </c>
    </row>
    <row r="41" spans="1:6" x14ac:dyDescent="0.25">
      <c r="A41" s="5">
        <f>1+A40</f>
        <v>39</v>
      </c>
      <c r="B41" s="8" t="s">
        <v>5</v>
      </c>
      <c r="C41" s="8" t="s">
        <v>0</v>
      </c>
      <c r="D41" s="8">
        <v>4</v>
      </c>
      <c r="E41" s="8"/>
      <c r="F41" s="6">
        <v>1850</v>
      </c>
    </row>
    <row r="42" spans="1:6" x14ac:dyDescent="0.25">
      <c r="A42" s="5">
        <f>1+A41</f>
        <v>40</v>
      </c>
      <c r="B42" s="8" t="s">
        <v>6</v>
      </c>
      <c r="C42" s="8" t="s">
        <v>0</v>
      </c>
      <c r="D42" s="8">
        <v>2</v>
      </c>
      <c r="E42" s="8"/>
      <c r="F42" s="6">
        <v>3900</v>
      </c>
    </row>
    <row r="43" spans="1:6" x14ac:dyDescent="0.25">
      <c r="A43" s="5">
        <f>1+A42</f>
        <v>41</v>
      </c>
      <c r="B43" s="8" t="s">
        <v>29</v>
      </c>
      <c r="C43" s="8" t="s">
        <v>0</v>
      </c>
      <c r="D43" s="8">
        <v>4</v>
      </c>
      <c r="E43" s="8"/>
      <c r="F43" s="6">
        <v>400</v>
      </c>
    </row>
    <row r="44" spans="1:6" x14ac:dyDescent="0.25">
      <c r="A44" s="5">
        <f>1+A43</f>
        <v>42</v>
      </c>
      <c r="B44" s="8" t="s">
        <v>49</v>
      </c>
      <c r="C44" s="8" t="s">
        <v>0</v>
      </c>
      <c r="D44" s="8">
        <v>1</v>
      </c>
      <c r="E44" s="8"/>
      <c r="F44" s="6">
        <v>15000</v>
      </c>
    </row>
    <row r="45" spans="1:6" x14ac:dyDescent="0.25">
      <c r="A45" s="5">
        <f>1+A44</f>
        <v>43</v>
      </c>
      <c r="B45" s="8" t="s">
        <v>46</v>
      </c>
      <c r="C45" s="8" t="s">
        <v>0</v>
      </c>
      <c r="D45" s="8">
        <v>1</v>
      </c>
      <c r="E45" s="8"/>
      <c r="F45" s="6">
        <v>10000</v>
      </c>
    </row>
    <row r="46" spans="1:6" x14ac:dyDescent="0.25">
      <c r="A46" s="5">
        <f>1+A45</f>
        <v>44</v>
      </c>
      <c r="B46" s="8" t="s">
        <v>53</v>
      </c>
      <c r="C46" s="8" t="s">
        <v>0</v>
      </c>
      <c r="D46" s="8">
        <f>29+6</f>
        <v>35</v>
      </c>
      <c r="E46" s="8"/>
      <c r="F46" s="6">
        <v>510</v>
      </c>
    </row>
    <row r="47" spans="1:6" x14ac:dyDescent="0.25">
      <c r="A47" s="5">
        <f>1+A46</f>
        <v>45</v>
      </c>
      <c r="B47" s="8" t="s">
        <v>36</v>
      </c>
      <c r="C47" s="8" t="s">
        <v>0</v>
      </c>
      <c r="D47" s="8">
        <v>2</v>
      </c>
      <c r="E47" s="8"/>
      <c r="F47" s="6">
        <v>15000</v>
      </c>
    </row>
    <row r="48" spans="1:6" x14ac:dyDescent="0.25">
      <c r="A48" s="5">
        <f>1+A47</f>
        <v>46</v>
      </c>
      <c r="B48" s="8" t="s">
        <v>34</v>
      </c>
      <c r="C48" s="8" t="s">
        <v>0</v>
      </c>
      <c r="D48" s="8">
        <v>1</v>
      </c>
      <c r="E48" s="8"/>
      <c r="F48" s="6">
        <v>12000</v>
      </c>
    </row>
    <row r="49" spans="1:6" x14ac:dyDescent="0.25">
      <c r="A49" s="5">
        <f>1+A48</f>
        <v>47</v>
      </c>
      <c r="B49" s="8" t="s">
        <v>35</v>
      </c>
      <c r="C49" s="8" t="s">
        <v>0</v>
      </c>
      <c r="D49" s="8">
        <v>1</v>
      </c>
      <c r="E49" s="8"/>
      <c r="F49" s="6">
        <v>14000</v>
      </c>
    </row>
    <row r="50" spans="1:6" x14ac:dyDescent="0.25">
      <c r="A50" s="5">
        <f>1+A49</f>
        <v>48</v>
      </c>
      <c r="B50" s="8" t="s">
        <v>61</v>
      </c>
      <c r="C50" s="8" t="s">
        <v>0</v>
      </c>
      <c r="D50" s="8">
        <f>3+26+19+36</f>
        <v>84</v>
      </c>
      <c r="E50" s="8"/>
      <c r="F50" s="6">
        <v>3200</v>
      </c>
    </row>
    <row r="51" spans="1:6" x14ac:dyDescent="0.25">
      <c r="A51" s="5">
        <f>1+A50</f>
        <v>49</v>
      </c>
      <c r="B51" s="8" t="s">
        <v>13</v>
      </c>
      <c r="C51" s="8" t="s">
        <v>0</v>
      </c>
      <c r="D51" s="8">
        <v>2</v>
      </c>
      <c r="E51" s="8"/>
      <c r="F51" s="6">
        <v>4900</v>
      </c>
    </row>
    <row r="52" spans="1:6" x14ac:dyDescent="0.25">
      <c r="A52" s="5">
        <f>1+A51</f>
        <v>50</v>
      </c>
      <c r="B52" s="8" t="s">
        <v>12</v>
      </c>
      <c r="C52" s="8" t="s">
        <v>0</v>
      </c>
      <c r="D52" s="8">
        <v>12</v>
      </c>
      <c r="E52" s="8"/>
      <c r="F52" s="6">
        <v>6700</v>
      </c>
    </row>
    <row r="53" spans="1:6" x14ac:dyDescent="0.25">
      <c r="A53" s="5">
        <f>1+A52</f>
        <v>51</v>
      </c>
      <c r="B53" s="8" t="s">
        <v>45</v>
      </c>
      <c r="C53" s="8" t="s">
        <v>0</v>
      </c>
      <c r="D53" s="8">
        <v>2</v>
      </c>
      <c r="E53" s="8"/>
      <c r="F53" s="6">
        <v>16200</v>
      </c>
    </row>
    <row r="54" spans="1:6" x14ac:dyDescent="0.25">
      <c r="A54" s="5">
        <f>1+A53</f>
        <v>52</v>
      </c>
      <c r="B54" s="8" t="s">
        <v>22</v>
      </c>
      <c r="C54" s="8" t="s">
        <v>0</v>
      </c>
      <c r="D54" s="8">
        <v>9</v>
      </c>
      <c r="E54" s="8"/>
      <c r="F54" s="6">
        <v>1200</v>
      </c>
    </row>
    <row r="55" spans="1:6" x14ac:dyDescent="0.25">
      <c r="A55" s="5">
        <f>1+A54</f>
        <v>53</v>
      </c>
      <c r="B55" s="8" t="s">
        <v>58</v>
      </c>
      <c r="C55" s="8" t="s">
        <v>0</v>
      </c>
      <c r="D55" s="8">
        <v>11</v>
      </c>
      <c r="E55" s="8"/>
      <c r="F55" s="6">
        <v>1000</v>
      </c>
    </row>
    <row r="56" spans="1:6" x14ac:dyDescent="0.25">
      <c r="A56" s="5">
        <f>1+A55</f>
        <v>54</v>
      </c>
      <c r="B56" s="8" t="s">
        <v>25</v>
      </c>
      <c r="C56" s="8" t="s">
        <v>0</v>
      </c>
      <c r="D56" s="8">
        <v>4</v>
      </c>
      <c r="E56" s="8"/>
      <c r="F56" s="6">
        <v>35000</v>
      </c>
    </row>
    <row r="57" spans="1:6" x14ac:dyDescent="0.25">
      <c r="A57" s="5">
        <f>1+A56</f>
        <v>55</v>
      </c>
      <c r="B57" s="8" t="s">
        <v>17</v>
      </c>
      <c r="C57" s="8" t="s">
        <v>0</v>
      </c>
      <c r="D57" s="8">
        <v>1</v>
      </c>
      <c r="E57" s="8"/>
      <c r="F57" s="6">
        <v>44000</v>
      </c>
    </row>
    <row r="58" spans="1:6" x14ac:dyDescent="0.25">
      <c r="A58" s="5">
        <f>1+A57</f>
        <v>56</v>
      </c>
      <c r="B58" s="8" t="s">
        <v>59</v>
      </c>
      <c r="C58" s="8" t="s">
        <v>0</v>
      </c>
      <c r="D58" s="8">
        <v>6</v>
      </c>
      <c r="E58" s="8"/>
      <c r="F58" s="6">
        <v>1000</v>
      </c>
    </row>
    <row r="59" spans="1:6" x14ac:dyDescent="0.25">
      <c r="A59" s="5">
        <f>1+A58</f>
        <v>57</v>
      </c>
      <c r="B59" s="8" t="s">
        <v>62</v>
      </c>
      <c r="C59" s="8" t="s">
        <v>0</v>
      </c>
      <c r="D59" s="8">
        <v>58</v>
      </c>
      <c r="E59" s="8"/>
      <c r="F59" s="6">
        <v>2000</v>
      </c>
    </row>
    <row r="60" spans="1:6" x14ac:dyDescent="0.25">
      <c r="A60" s="5">
        <f>1+A59</f>
        <v>58</v>
      </c>
      <c r="B60" s="8" t="s">
        <v>60</v>
      </c>
      <c r="C60" s="8" t="s">
        <v>0</v>
      </c>
      <c r="D60" s="8">
        <v>172</v>
      </c>
      <c r="E60" s="8"/>
      <c r="F60" s="6">
        <v>1200</v>
      </c>
    </row>
    <row r="61" spans="1:6" ht="15.75" customHeight="1" x14ac:dyDescent="0.25"/>
  </sheetData>
  <sortState ref="A3:F60">
    <sortCondition ref="B3:B60"/>
  </sortState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Неликвид ЖБИ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 Анна Витальевна</dc:creator>
  <cp:lastModifiedBy>Пронина Екатерина Александровна</cp:lastModifiedBy>
  <cp:lastPrinted>2015-07-02T12:46:47Z</cp:lastPrinted>
  <dcterms:created xsi:type="dcterms:W3CDTF">2015-06-04T06:39:37Z</dcterms:created>
  <dcterms:modified xsi:type="dcterms:W3CDTF">2015-07-14T05:25:47Z</dcterms:modified>
</cp:coreProperties>
</file>